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445" activeTab="0"/>
  </bookViews>
  <sheets>
    <sheet name="хозбытовые стоки" sheetId="1" r:id="rId1"/>
    <sheet name="прочие сточные воды" sheetId="2" r:id="rId2"/>
  </sheets>
  <externalReferences>
    <externalReference r:id="rId5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1">'прочие сточные воды'!$A$1:$B$67</definedName>
  </definedNames>
  <calcPr fullCalcOnLoad="1"/>
</workbook>
</file>

<file path=xl/sharedStrings.xml><?xml version="1.0" encoding="utf-8"?>
<sst xmlns="http://schemas.openxmlformats.org/spreadsheetml/2006/main" count="120" uniqueCount="85">
  <si>
    <t>№ п/п</t>
  </si>
  <si>
    <t>1</t>
  </si>
  <si>
    <t>2</t>
  </si>
  <si>
    <t>в том числе:</t>
  </si>
  <si>
    <t>ОБЩАЯ СУММА ИНВЕСТИЦИЙ С УЧЕТОМ ВНЕСЕННЫХ ИЗМЕНЕНИЙ (тыс.руб):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</si>
  <si>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</si>
  <si>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</si>
  <si>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</si>
  <si>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ДСП в соответствии с Федеральным законом от 06.03.2006г. № 35-ФЗ "О противодействии терроризму"</t>
  </si>
  <si>
    <t>2031 год:</t>
  </si>
  <si>
    <t>2032 год:</t>
  </si>
  <si>
    <t>2023 год:</t>
  </si>
  <si>
    <t>2024 год:</t>
  </si>
  <si>
    <t>2025 год:</t>
  </si>
  <si>
    <t>2026 год:</t>
  </si>
  <si>
    <t>2027 год:</t>
  </si>
  <si>
    <t>2028 год:</t>
  </si>
  <si>
    <t>2029 год:</t>
  </si>
  <si>
    <t>2030 год:</t>
  </si>
  <si>
    <t/>
  </si>
  <si>
    <t>Реконструкция канализационных сетей г.Дзержинска - 0,00</t>
  </si>
  <si>
    <r>
      <rPr>
        <b/>
        <sz val="9"/>
        <rFont val="Tahoma"/>
        <family val="2"/>
      </rPr>
      <t>2023 год</t>
    </r>
    <r>
      <rPr>
        <sz val="9"/>
        <rFont val="Tahoma"/>
        <family val="2"/>
      </rPr>
      <t xml:space="preserve"> - 65 533,023</t>
    </r>
  </si>
  <si>
    <t>Информация о внесении изменений в рамках корректировки "Инвестиционной программы АО"Дзержинский Водоканал" на 2014-2032г.г. (корректировка 2023)", утверждённой уполномоченным органом 17.11.2023г.                                                                                                  (приказ Министерства энергетики и ЖКХ Нижегородской области № 329-501/23П/од)</t>
  </si>
  <si>
    <r>
      <rPr>
        <b/>
        <sz val="9"/>
        <rFont val="Tahoma"/>
        <family val="2"/>
      </rPr>
      <t>2029 год</t>
    </r>
    <r>
      <rPr>
        <sz val="9"/>
        <rFont val="Tahoma"/>
        <family val="2"/>
      </rPr>
      <t xml:space="preserve"> - 0,00</t>
    </r>
  </si>
  <si>
    <r>
      <t xml:space="preserve">2030 год - </t>
    </r>
    <r>
      <rPr>
        <sz val="9"/>
        <rFont val="Tahoma"/>
        <family val="2"/>
      </rPr>
      <t>0,00</t>
    </r>
  </si>
  <si>
    <r>
      <rPr>
        <b/>
        <sz val="9"/>
        <rFont val="Tahoma"/>
        <family val="2"/>
      </rPr>
      <t>2031 год</t>
    </r>
    <r>
      <rPr>
        <sz val="9"/>
        <rFont val="Tahoma"/>
        <family val="2"/>
      </rPr>
      <t xml:space="preserve"> - 0,00</t>
    </r>
  </si>
  <si>
    <t>Амортизация - 146 613,712</t>
  </si>
  <si>
    <t xml:space="preserve"> Прибыль - 55 031,020</t>
  </si>
  <si>
    <t xml:space="preserve"> Кредит -  382 310,412</t>
  </si>
  <si>
    <t>Возврат НДС - 88 672,858</t>
  </si>
  <si>
    <t>Строительство КНС-101/3 -  595,849</t>
  </si>
  <si>
    <t>Реконструкция канализационных сетей г.Дзержинска - 4 181,320</t>
  </si>
  <si>
    <t>Реконструкция РОС - 3 330,857</t>
  </si>
  <si>
    <t>Строительство главного канализационного коллектора - 5 992,317</t>
  </si>
  <si>
    <t>Реконструкция канализационных сетей п.Пыра - 679,678</t>
  </si>
  <si>
    <t>Реконструкция РОС - 2 748,367</t>
  </si>
  <si>
    <t>Реконструкция канализационных сетей г.Дзержинска - 7 367, 939</t>
  </si>
  <si>
    <t>Реконструкция канализационных сетей г.Дзержинска - 5 619,194</t>
  </si>
  <si>
    <t>Реконструкция канализационных сетей г.Дзержинска - 12 306,407</t>
  </si>
  <si>
    <t>Строительство главного канализационного коллектора - 67,968</t>
  </si>
  <si>
    <r>
      <t xml:space="preserve">2024 год - </t>
    </r>
    <r>
      <rPr>
        <sz val="9"/>
        <rFont val="Tahoma"/>
        <family val="2"/>
      </rPr>
      <t>10 682,530</t>
    </r>
  </si>
  <si>
    <r>
      <rPr>
        <b/>
        <sz val="9"/>
        <rFont val="Tahoma"/>
        <family val="2"/>
      </rPr>
      <t>2025 год</t>
    </r>
    <r>
      <rPr>
        <sz val="9"/>
        <rFont val="Tahoma"/>
        <family val="2"/>
      </rPr>
      <t xml:space="preserve"> - 12 000,837</t>
    </r>
  </si>
  <si>
    <r>
      <rPr>
        <b/>
        <sz val="9"/>
        <rFont val="Tahoma"/>
        <family val="2"/>
      </rPr>
      <t>2026 год</t>
    </r>
    <r>
      <rPr>
        <sz val="9"/>
        <rFont val="Tahoma"/>
        <family val="2"/>
      </rPr>
      <t xml:space="preserve"> - 7 367,939</t>
    </r>
  </si>
  <si>
    <r>
      <t xml:space="preserve">2032 год - </t>
    </r>
    <r>
      <rPr>
        <sz val="9"/>
        <rFont val="Tahoma"/>
        <family val="2"/>
      </rPr>
      <t>67,968</t>
    </r>
  </si>
  <si>
    <t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- 679,678 в т.ч:</t>
  </si>
  <si>
    <t>Реконструкция системы водоотведения п.Горбатовка - 9 252,470</t>
  </si>
  <si>
    <r>
      <t xml:space="preserve">2028 год - </t>
    </r>
    <r>
      <rPr>
        <sz val="9"/>
        <rFont val="Tahoma"/>
        <family val="2"/>
      </rPr>
      <t>12 306,407</t>
    </r>
  </si>
  <si>
    <t>Итого по источникам финансирования - 1 021 503,829</t>
  </si>
  <si>
    <t>Амортизация - 258 614,010</t>
  </si>
  <si>
    <t xml:space="preserve"> Прибыль - 305 386,463</t>
  </si>
  <si>
    <t xml:space="preserve"> Кредит - 323 734,270</t>
  </si>
  <si>
    <t>Возврат НДС - 133 769,086</t>
  </si>
  <si>
    <t>Реконструкция РОС - 7 047,511</t>
  </si>
  <si>
    <t>Строительство КНС-101/3 - 233,951</t>
  </si>
  <si>
    <t>Реконструкция канализационных сетей г.Дзержинска -2 471,525</t>
  </si>
  <si>
    <t>Строительство главного канализационного коллектора - 12 396,553</t>
  </si>
  <si>
    <t>Реконструкция коллекторов очищенных стоков - 787,00</t>
  </si>
  <si>
    <t>Реконструкция РОС - 21 358,481</t>
  </si>
  <si>
    <t>Строительство главного канализационного коллектора - 10 523,017</t>
  </si>
  <si>
    <t>Реконструкция коллекторов очищенных стоков - 250,00</t>
  </si>
  <si>
    <t>Реконструкция системы водоотведения п.Горбатовка - 0,00</t>
  </si>
  <si>
    <t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- 320,322 в т.ч:</t>
  </si>
  <si>
    <t>Реконструкция канализационных сетей п.Пыра - 320,322</t>
  </si>
  <si>
    <t>Реконструкция РОС - 37 251,633</t>
  </si>
  <si>
    <t>Реконструкция РОС - 7 508,386</t>
  </si>
  <si>
    <t>Реконструкция канализационных сетей г.Дзержинска - 77 278,681</t>
  </si>
  <si>
    <t>Реконструкция коллекторов очищенных стоков - 15 192,736</t>
  </si>
  <si>
    <t>Реконструкция РОС - 15 741,423</t>
  </si>
  <si>
    <t>Реконструкция канализационных сетей г.Дзержинска - 88 994,451</t>
  </si>
  <si>
    <t>Реконструкция РОС - 15 000,00</t>
  </si>
  <si>
    <t>Реконструкция канализационных сетей г.Дзержинска - 94 646,119</t>
  </si>
  <si>
    <t>Реконструкция коллекторов очищенных стоков - 0,00</t>
  </si>
  <si>
    <t>Реконструкция канализационных сетей г.Дзержинска - 13 541,207</t>
  </si>
  <si>
    <t>Строительство главного канализационного коллектора - 32,032</t>
  </si>
  <si>
    <t>Реконструкция коллекторов очищенных стоков - 8 841,614</t>
  </si>
  <si>
    <t>Итого по источникам финансирования - 672 628,002</t>
  </si>
  <si>
    <r>
      <rPr>
        <b/>
        <sz val="9"/>
        <rFont val="Tahoma"/>
        <family val="2"/>
      </rPr>
      <t>2027 год</t>
    </r>
    <r>
      <rPr>
        <sz val="9"/>
        <rFont val="Tahoma"/>
        <family val="2"/>
      </rPr>
      <t xml:space="preserve"> - 5 619,194</t>
    </r>
  </si>
  <si>
    <r>
      <rPr>
        <b/>
        <sz val="9"/>
        <rFont val="Tahoma"/>
        <family val="2"/>
      </rPr>
      <t>2023 год</t>
    </r>
    <r>
      <rPr>
        <sz val="9"/>
        <rFont val="Tahoma"/>
        <family val="2"/>
      </rPr>
      <t xml:space="preserve"> - 23 782,349</t>
    </r>
  </si>
  <si>
    <r>
      <rPr>
        <b/>
        <sz val="9"/>
        <rFont val="Tahoma"/>
        <family val="2"/>
      </rPr>
      <t>2024 год</t>
    </r>
    <r>
      <rPr>
        <sz val="9"/>
        <rFont val="Tahoma"/>
        <family val="2"/>
      </rPr>
      <t xml:space="preserve"> - 32 772,142</t>
    </r>
  </si>
  <si>
    <r>
      <rPr>
        <b/>
        <sz val="9"/>
        <rFont val="Tahoma"/>
        <family val="2"/>
      </rPr>
      <t>2025 год</t>
    </r>
    <r>
      <rPr>
        <sz val="9"/>
        <rFont val="Tahoma"/>
        <family val="2"/>
      </rPr>
      <t xml:space="preserve"> - 55 391,412</t>
    </r>
  </si>
  <si>
    <r>
      <rPr>
        <b/>
        <sz val="9"/>
        <rFont val="Tahoma"/>
        <family val="2"/>
      </rPr>
      <t>2026 год</t>
    </r>
    <r>
      <rPr>
        <sz val="9"/>
        <rFont val="Tahoma"/>
        <family val="2"/>
      </rPr>
      <t xml:space="preserve"> - 99 979,804</t>
    </r>
  </si>
  <si>
    <r>
      <rPr>
        <b/>
        <sz val="9"/>
        <rFont val="Tahoma"/>
        <family val="2"/>
      </rPr>
      <t xml:space="preserve">2027 год </t>
    </r>
    <r>
      <rPr>
        <sz val="9"/>
        <rFont val="Tahoma"/>
        <family val="2"/>
      </rPr>
      <t>- 114 735,874</t>
    </r>
  </si>
  <si>
    <r>
      <rPr>
        <b/>
        <sz val="9"/>
        <rFont val="Tahoma"/>
        <family val="2"/>
      </rPr>
      <t>2028 год</t>
    </r>
    <r>
      <rPr>
        <sz val="9"/>
        <rFont val="Tahoma"/>
        <family val="2"/>
      </rPr>
      <t xml:space="preserve"> - 120 146,119</t>
    </r>
  </si>
  <si>
    <r>
      <rPr>
        <b/>
        <sz val="9"/>
        <rFont val="Tahoma"/>
        <family val="2"/>
      </rPr>
      <t>2030 год</t>
    </r>
    <r>
      <rPr>
        <sz val="9"/>
        <rFont val="Tahoma"/>
        <family val="2"/>
      </rPr>
      <t xml:space="preserve"> - 0,00</t>
    </r>
  </si>
  <si>
    <r>
      <rPr>
        <b/>
        <sz val="9"/>
        <rFont val="Tahoma"/>
        <family val="2"/>
      </rPr>
      <t>2032 год</t>
    </r>
    <r>
      <rPr>
        <sz val="9"/>
        <rFont val="Tahoma"/>
        <family val="2"/>
      </rPr>
      <t xml:space="preserve"> - 22 514,853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</si>
</sst>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  <xf numFmtId="49" fontId="38" fillId="0" borderId="16" xfId="84" applyNumberFormat="1" applyFont="1" applyFill="1" applyBorder="1" applyAlignment="1" applyProtection="1">
      <alignment horizontal="center" vertical="center" wrapText="1"/>
      <protection/>
    </xf>
    <xf numFmtId="0" fontId="7" fillId="0" borderId="16" xfId="110" applyFont="1" applyFill="1" applyBorder="1" applyAlignment="1" applyProtection="1">
      <alignment horizontal="center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0" fontId="7" fillId="0" borderId="18" xfId="110" applyFont="1" applyFill="1" applyBorder="1" applyAlignment="1" applyProtection="1">
      <alignment horizontal="center" vertical="center"/>
      <protection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1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1">
      <alignment/>
      <protection/>
    </xf>
    <xf numFmtId="49" fontId="7" fillId="0" borderId="22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2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4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7" xfId="11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91" applyFont="1">
      <alignment/>
      <protection/>
    </xf>
    <xf numFmtId="0" fontId="24" fillId="0" borderId="28" xfId="110" applyFont="1" applyFill="1" applyBorder="1" applyAlignment="1" applyProtection="1">
      <alignment horizontal="center" vertical="center" wrapText="1" shrinkToFit="1"/>
      <protection/>
    </xf>
    <xf numFmtId="0" fontId="24" fillId="0" borderId="29" xfId="110" applyFont="1" applyFill="1" applyBorder="1" applyAlignment="1" applyProtection="1">
      <alignment horizontal="center" vertical="center" wrapText="1" shrinkToFit="1"/>
      <protection/>
    </xf>
    <xf numFmtId="0" fontId="24" fillId="0" borderId="30" xfId="110" applyFont="1" applyFill="1" applyBorder="1" applyAlignment="1" applyProtection="1">
      <alignment horizontal="center" vertical="center" wrapText="1" shrinkToFit="1"/>
      <protection/>
    </xf>
    <xf numFmtId="0" fontId="24" fillId="0" borderId="31" xfId="110" applyFont="1" applyFill="1" applyBorder="1" applyAlignment="1" applyProtection="1">
      <alignment horizontal="center" vertical="center" wrapText="1" shrinkToFi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2 2" xfId="93"/>
    <cellStyle name="Обычный 15" xfId="94"/>
    <cellStyle name="Обычный 2" xfId="95"/>
    <cellStyle name="Обычный 2 10 2" xfId="96"/>
    <cellStyle name="Обычный 2 2" xfId="97"/>
    <cellStyle name="Обычный 2 4" xfId="98"/>
    <cellStyle name="Обычный 3" xfId="99"/>
    <cellStyle name="Обычный 3 2" xfId="100"/>
    <cellStyle name="Обычный 3 2 2" xfId="101"/>
    <cellStyle name="Обычный 3 3" xfId="102"/>
    <cellStyle name="Обычный 4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1"/>
  <sheetViews>
    <sheetView tabSelected="1" view="pageBreakPreview" zoomScaleSheetLayoutView="100" zoomScalePageLayoutView="0" workbookViewId="0" topLeftCell="A1">
      <selection activeCell="A2" sqref="A2:B4"/>
    </sheetView>
  </sheetViews>
  <sheetFormatPr defaultColWidth="9.140625" defaultRowHeight="12.75"/>
  <cols>
    <col min="1" max="1" width="7.140625" style="14" customWidth="1"/>
    <col min="2" max="2" width="94.28125" style="14" customWidth="1"/>
    <col min="3" max="16384" width="9.140625" style="14" customWidth="1"/>
  </cols>
  <sheetData>
    <row r="2" spans="1:2" ht="12.75" customHeight="1">
      <c r="A2" s="24" t="s">
        <v>22</v>
      </c>
      <c r="B2" s="25"/>
    </row>
    <row r="3" spans="1:2" ht="12.75" customHeight="1">
      <c r="A3" s="26"/>
      <c r="B3" s="27"/>
    </row>
    <row r="4" spans="1:2" ht="30.75" customHeight="1">
      <c r="A4" s="28"/>
      <c r="B4" s="29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8" t="s">
        <v>6</v>
      </c>
    </row>
    <row r="9" spans="1:2" ht="19.5" customHeight="1">
      <c r="A9" s="8">
        <v>2</v>
      </c>
      <c r="B9" s="15" t="s">
        <v>75</v>
      </c>
    </row>
    <row r="10" spans="1:2" ht="19.5" customHeight="1">
      <c r="A10" s="8">
        <v>3</v>
      </c>
      <c r="B10" s="15" t="s">
        <v>3</v>
      </c>
    </row>
    <row r="11" spans="1:2" ht="19.5" customHeight="1">
      <c r="A11" s="8">
        <v>4</v>
      </c>
      <c r="B11" s="15" t="s">
        <v>26</v>
      </c>
    </row>
    <row r="12" spans="1:2" ht="19.5" customHeight="1">
      <c r="A12" s="8">
        <v>5</v>
      </c>
      <c r="B12" s="15" t="s">
        <v>27</v>
      </c>
    </row>
    <row r="13" spans="1:2" ht="19.5" customHeight="1">
      <c r="A13" s="8">
        <v>6</v>
      </c>
      <c r="B13" s="15" t="s">
        <v>28</v>
      </c>
    </row>
    <row r="14" spans="1:2" ht="19.5" customHeight="1">
      <c r="A14" s="8">
        <v>7</v>
      </c>
      <c r="B14" s="15" t="s">
        <v>29</v>
      </c>
    </row>
    <row r="15" spans="1:2" ht="19.5" customHeight="1">
      <c r="A15" s="8">
        <v>8</v>
      </c>
      <c r="B15" s="17" t="s">
        <v>7</v>
      </c>
    </row>
    <row r="16" spans="1:2" ht="19.5" customHeight="1">
      <c r="A16" s="8">
        <v>9</v>
      </c>
      <c r="B16" s="17" t="s">
        <v>11</v>
      </c>
    </row>
    <row r="17" spans="1:2" ht="19.5" customHeight="1">
      <c r="A17" s="8">
        <v>10</v>
      </c>
      <c r="B17" s="15" t="s">
        <v>30</v>
      </c>
    </row>
    <row r="18" spans="1:2" ht="19.5" customHeight="1">
      <c r="A18" s="8">
        <v>11</v>
      </c>
      <c r="B18" s="15" t="s">
        <v>31</v>
      </c>
    </row>
    <row r="19" spans="1:2" ht="19.5" customHeight="1">
      <c r="A19" s="8">
        <f>A18+1</f>
        <v>12</v>
      </c>
      <c r="B19" s="17" t="s">
        <v>12</v>
      </c>
    </row>
    <row r="20" spans="1:2" ht="19.5" customHeight="1">
      <c r="A20" s="8">
        <f>A19+1</f>
        <v>13</v>
      </c>
      <c r="B20" s="15" t="s">
        <v>32</v>
      </c>
    </row>
    <row r="21" spans="1:2" ht="21.75" customHeight="1">
      <c r="A21" s="8">
        <f aca="true" t="shared" si="0" ref="A21:A56">A20+1</f>
        <v>14</v>
      </c>
      <c r="B21" s="15" t="s">
        <v>20</v>
      </c>
    </row>
    <row r="22" spans="1:2" ht="26.25" customHeight="1">
      <c r="A22" s="8">
        <f t="shared" si="0"/>
        <v>15</v>
      </c>
      <c r="B22" s="15" t="s">
        <v>33</v>
      </c>
    </row>
    <row r="23" spans="1:2" ht="26.25" customHeight="1">
      <c r="A23" s="8">
        <v>16</v>
      </c>
      <c r="B23" s="15" t="s">
        <v>60</v>
      </c>
    </row>
    <row r="24" spans="1:2" ht="50.25" customHeight="1">
      <c r="A24" s="8">
        <v>17</v>
      </c>
      <c r="B24" s="15" t="s">
        <v>44</v>
      </c>
    </row>
    <row r="25" spans="1:2" ht="19.5" customHeight="1">
      <c r="A25" s="8">
        <f t="shared" si="0"/>
        <v>18</v>
      </c>
      <c r="B25" s="15" t="s">
        <v>8</v>
      </c>
    </row>
    <row r="26" spans="1:2" ht="18.75" customHeight="1">
      <c r="A26" s="8">
        <f t="shared" si="0"/>
        <v>19</v>
      </c>
      <c r="B26" s="15" t="s">
        <v>8</v>
      </c>
    </row>
    <row r="27" spans="1:2" ht="14.25" customHeight="1">
      <c r="A27" s="8">
        <f t="shared" si="0"/>
        <v>20</v>
      </c>
      <c r="B27" s="15" t="s">
        <v>34</v>
      </c>
    </row>
    <row r="28" spans="1:2" ht="16.5" customHeight="1">
      <c r="A28" s="8">
        <f t="shared" si="0"/>
        <v>21</v>
      </c>
      <c r="B28" s="17" t="s">
        <v>13</v>
      </c>
    </row>
    <row r="29" spans="1:2" ht="19.5" customHeight="1">
      <c r="A29" s="8">
        <f t="shared" si="0"/>
        <v>22</v>
      </c>
      <c r="B29" s="15" t="s">
        <v>35</v>
      </c>
    </row>
    <row r="30" spans="1:2" ht="20.25" customHeight="1">
      <c r="A30" s="8">
        <f t="shared" si="0"/>
        <v>23</v>
      </c>
      <c r="B30" s="15" t="s">
        <v>45</v>
      </c>
    </row>
    <row r="31" spans="1:2" ht="19.5" customHeight="1">
      <c r="A31" s="8">
        <f t="shared" si="0"/>
        <v>24</v>
      </c>
      <c r="B31" s="17" t="s">
        <v>14</v>
      </c>
    </row>
    <row r="32" spans="1:2" ht="19.5" customHeight="1">
      <c r="A32" s="8">
        <f t="shared" si="0"/>
        <v>25</v>
      </c>
      <c r="B32" s="15" t="s">
        <v>36</v>
      </c>
    </row>
    <row r="33" spans="1:2" ht="24" customHeight="1">
      <c r="A33" s="8">
        <f t="shared" si="0"/>
        <v>26</v>
      </c>
      <c r="B33" s="17" t="s">
        <v>15</v>
      </c>
    </row>
    <row r="34" spans="1:2" ht="21" customHeight="1">
      <c r="A34" s="8">
        <f t="shared" si="0"/>
        <v>27</v>
      </c>
      <c r="B34" s="15" t="s">
        <v>37</v>
      </c>
    </row>
    <row r="35" spans="1:2" ht="21" customHeight="1">
      <c r="A35" s="8">
        <f t="shared" si="0"/>
        <v>28</v>
      </c>
      <c r="B35" s="17" t="s">
        <v>16</v>
      </c>
    </row>
    <row r="36" spans="1:2" ht="21" customHeight="1">
      <c r="A36" s="8">
        <f t="shared" si="0"/>
        <v>29</v>
      </c>
      <c r="B36" s="15" t="s">
        <v>38</v>
      </c>
    </row>
    <row r="37" spans="1:2" ht="19.5" customHeight="1">
      <c r="A37" s="8">
        <v>30</v>
      </c>
      <c r="B37" s="23" t="s">
        <v>17</v>
      </c>
    </row>
    <row r="38" spans="1:2" ht="19.5" customHeight="1">
      <c r="A38" s="8">
        <f t="shared" si="0"/>
        <v>31</v>
      </c>
      <c r="B38" s="14" t="s">
        <v>20</v>
      </c>
    </row>
    <row r="39" spans="1:2" ht="16.5" customHeight="1">
      <c r="A39" s="8">
        <f t="shared" si="0"/>
        <v>32</v>
      </c>
      <c r="B39" s="23" t="s">
        <v>18</v>
      </c>
    </row>
    <row r="40" spans="1:2" ht="19.5" customHeight="1">
      <c r="A40" s="8">
        <f t="shared" si="0"/>
        <v>33</v>
      </c>
      <c r="B40" s="14" t="s">
        <v>20</v>
      </c>
    </row>
    <row r="41" spans="1:2" ht="19.5" customHeight="1">
      <c r="A41" s="8">
        <f>A40+1</f>
        <v>34</v>
      </c>
      <c r="B41" s="23" t="s">
        <v>9</v>
      </c>
    </row>
    <row r="42" spans="1:2" ht="19.5" customHeight="1">
      <c r="A42" s="8">
        <f t="shared" si="0"/>
        <v>35</v>
      </c>
      <c r="B42" s="14" t="s">
        <v>20</v>
      </c>
    </row>
    <row r="43" spans="1:2" ht="19.5" customHeight="1">
      <c r="A43" s="8">
        <v>36</v>
      </c>
      <c r="B43" s="23" t="s">
        <v>10</v>
      </c>
    </row>
    <row r="44" spans="1:2" ht="19.5" customHeight="1">
      <c r="A44" s="8">
        <v>37</v>
      </c>
      <c r="B44" s="15" t="s">
        <v>20</v>
      </c>
    </row>
    <row r="45" spans="1:2" ht="19.5" customHeight="1">
      <c r="A45" s="8">
        <f t="shared" si="0"/>
        <v>38</v>
      </c>
      <c r="B45" s="15" t="s">
        <v>39</v>
      </c>
    </row>
    <row r="46" spans="1:2" ht="19.5" customHeight="1">
      <c r="A46" s="8">
        <v>39</v>
      </c>
      <c r="B46" s="17" t="s">
        <v>4</v>
      </c>
    </row>
    <row r="47" spans="1:2" ht="19.5" customHeight="1">
      <c r="A47" s="8">
        <f t="shared" si="0"/>
        <v>40</v>
      </c>
      <c r="B47" s="15" t="s">
        <v>21</v>
      </c>
    </row>
    <row r="48" spans="1:2" ht="19.5" customHeight="1">
      <c r="A48" s="8">
        <f t="shared" si="0"/>
        <v>41</v>
      </c>
      <c r="B48" s="17" t="s">
        <v>40</v>
      </c>
    </row>
    <row r="49" spans="1:2" ht="18.75" customHeight="1">
      <c r="A49" s="8">
        <f t="shared" si="0"/>
        <v>42</v>
      </c>
      <c r="B49" s="15" t="s">
        <v>41</v>
      </c>
    </row>
    <row r="50" spans="1:2" ht="19.5" customHeight="1">
      <c r="A50" s="8">
        <f t="shared" si="0"/>
        <v>43</v>
      </c>
      <c r="B50" s="15" t="s">
        <v>42</v>
      </c>
    </row>
    <row r="51" spans="1:2" ht="19.5" customHeight="1">
      <c r="A51" s="8">
        <f t="shared" si="0"/>
        <v>44</v>
      </c>
      <c r="B51" s="15" t="s">
        <v>76</v>
      </c>
    </row>
    <row r="52" spans="1:2" ht="19.5" customHeight="1">
      <c r="A52" s="8">
        <f t="shared" si="0"/>
        <v>45</v>
      </c>
      <c r="B52" s="17" t="s">
        <v>46</v>
      </c>
    </row>
    <row r="53" spans="1:2" ht="19.5" customHeight="1">
      <c r="A53" s="8">
        <f t="shared" si="0"/>
        <v>46</v>
      </c>
      <c r="B53" s="15" t="s">
        <v>23</v>
      </c>
    </row>
    <row r="54" spans="1:2" ht="19.5" customHeight="1">
      <c r="A54" s="8">
        <f t="shared" si="0"/>
        <v>47</v>
      </c>
      <c r="B54" s="17" t="s">
        <v>24</v>
      </c>
    </row>
    <row r="55" spans="1:2" ht="19.5" customHeight="1">
      <c r="A55" s="8">
        <f t="shared" si="0"/>
        <v>48</v>
      </c>
      <c r="B55" s="15" t="s">
        <v>25</v>
      </c>
    </row>
    <row r="56" spans="1:2" ht="19.5" customHeight="1">
      <c r="A56" s="8">
        <f t="shared" si="0"/>
        <v>49</v>
      </c>
      <c r="B56" s="17" t="s">
        <v>43</v>
      </c>
    </row>
    <row r="57" spans="1:2" ht="19.5" customHeight="1" hidden="1">
      <c r="A57" s="8" t="e">
        <f>#REF!+1</f>
        <v>#REF!</v>
      </c>
      <c r="B57" s="22" t="s">
        <v>19</v>
      </c>
    </row>
    <row r="58" spans="1:2" ht="19.5" customHeight="1" hidden="1">
      <c r="A58" s="8" t="e">
        <f aca="true" t="shared" si="1" ref="A58:A71">A57+1</f>
        <v>#REF!</v>
      </c>
      <c r="B58" s="17"/>
    </row>
    <row r="59" spans="1:2" ht="19.5" customHeight="1" hidden="1">
      <c r="A59" s="8" t="e">
        <f t="shared" si="1"/>
        <v>#REF!</v>
      </c>
      <c r="B59" s="15"/>
    </row>
    <row r="60" spans="1:2" ht="19.5" customHeight="1" hidden="1">
      <c r="A60" s="8" t="e">
        <f t="shared" si="1"/>
        <v>#REF!</v>
      </c>
      <c r="B60" s="15"/>
    </row>
    <row r="61" spans="1:2" ht="19.5" customHeight="1" hidden="1">
      <c r="A61" s="8" t="e">
        <f t="shared" si="1"/>
        <v>#REF!</v>
      </c>
      <c r="B61" s="15"/>
    </row>
    <row r="62" spans="1:2" ht="19.5" customHeight="1" hidden="1">
      <c r="A62" s="8" t="e">
        <f t="shared" si="1"/>
        <v>#REF!</v>
      </c>
      <c r="B62" s="15"/>
    </row>
    <row r="63" spans="1:2" ht="19.5" customHeight="1" hidden="1">
      <c r="A63" s="8" t="e">
        <f t="shared" si="1"/>
        <v>#REF!</v>
      </c>
      <c r="B63" s="15"/>
    </row>
    <row r="64" spans="1:2" ht="19.5" customHeight="1" hidden="1">
      <c r="A64" s="8" t="e">
        <f t="shared" si="1"/>
        <v>#REF!</v>
      </c>
      <c r="B64" s="15"/>
    </row>
    <row r="65" spans="1:2" ht="19.5" customHeight="1" hidden="1">
      <c r="A65" s="8" t="e">
        <f t="shared" si="1"/>
        <v>#REF!</v>
      </c>
      <c r="B65" s="15"/>
    </row>
    <row r="66" spans="1:2" ht="19.5" customHeight="1" hidden="1">
      <c r="A66" s="8" t="e">
        <f t="shared" si="1"/>
        <v>#REF!</v>
      </c>
      <c r="B66" s="15"/>
    </row>
    <row r="67" spans="1:2" ht="19.5" customHeight="1" hidden="1">
      <c r="A67" s="8" t="e">
        <f t="shared" si="1"/>
        <v>#REF!</v>
      </c>
      <c r="B67" s="15"/>
    </row>
    <row r="68" spans="1:2" ht="19.5" customHeight="1" hidden="1">
      <c r="A68" s="8" t="e">
        <f t="shared" si="1"/>
        <v>#REF!</v>
      </c>
      <c r="B68" s="15"/>
    </row>
    <row r="69" spans="1:2" ht="19.5" customHeight="1" hidden="1">
      <c r="A69" s="8" t="e">
        <f t="shared" si="1"/>
        <v>#REF!</v>
      </c>
      <c r="B69" s="15"/>
    </row>
    <row r="70" spans="1:2" ht="19.5" customHeight="1" hidden="1">
      <c r="A70" s="8" t="e">
        <f t="shared" si="1"/>
        <v>#REF!</v>
      </c>
      <c r="B70" s="15"/>
    </row>
    <row r="71" spans="1:2" ht="19.5" customHeight="1" hidden="1">
      <c r="A71" s="8" t="e">
        <f t="shared" si="1"/>
        <v>#REF!</v>
      </c>
      <c r="B71" s="16"/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6:B71 B8:B36 B44:B45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7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7.140625" style="0" customWidth="1"/>
    <col min="2" max="2" width="94.28125" style="0" customWidth="1"/>
  </cols>
  <sheetData>
    <row r="2" spans="1:2" ht="12.75" customHeight="1">
      <c r="A2" s="24" t="s">
        <v>22</v>
      </c>
      <c r="B2" s="25"/>
    </row>
    <row r="3" spans="1:2" ht="12.75" customHeight="1">
      <c r="A3" s="26"/>
      <c r="B3" s="27"/>
    </row>
    <row r="4" spans="1:2" ht="30.75" customHeight="1">
      <c r="A4" s="28"/>
      <c r="B4" s="29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2" t="s">
        <v>6</v>
      </c>
    </row>
    <row r="9" spans="1:2" ht="19.5" customHeight="1">
      <c r="A9" s="8">
        <v>2</v>
      </c>
      <c r="B9" s="10" t="s">
        <v>47</v>
      </c>
    </row>
    <row r="10" spans="1:2" ht="19.5" customHeight="1">
      <c r="A10" s="8">
        <v>3</v>
      </c>
      <c r="B10" s="10" t="s">
        <v>3</v>
      </c>
    </row>
    <row r="11" spans="1:2" ht="19.5" customHeight="1">
      <c r="A11" s="8">
        <v>4</v>
      </c>
      <c r="B11" s="10" t="s">
        <v>48</v>
      </c>
    </row>
    <row r="12" spans="1:2" ht="19.5" customHeight="1">
      <c r="A12" s="8">
        <v>5</v>
      </c>
      <c r="B12" s="10" t="s">
        <v>49</v>
      </c>
    </row>
    <row r="13" spans="1:2" ht="19.5" customHeight="1">
      <c r="A13" s="8">
        <v>6</v>
      </c>
      <c r="B13" s="10" t="s">
        <v>50</v>
      </c>
    </row>
    <row r="14" spans="1:2" ht="19.5" customHeight="1">
      <c r="A14" s="8">
        <v>7</v>
      </c>
      <c r="B14" s="10" t="s">
        <v>51</v>
      </c>
    </row>
    <row r="15" spans="1:2" ht="19.5" customHeight="1">
      <c r="A15" s="8">
        <v>8</v>
      </c>
      <c r="B15" s="13" t="s">
        <v>7</v>
      </c>
    </row>
    <row r="16" spans="1:2" ht="19.5" customHeight="1">
      <c r="A16" s="8">
        <v>9</v>
      </c>
      <c r="B16" s="13" t="s">
        <v>11</v>
      </c>
    </row>
    <row r="17" spans="1:2" ht="19.5" customHeight="1">
      <c r="A17" s="8">
        <v>10</v>
      </c>
      <c r="B17" s="10" t="s">
        <v>52</v>
      </c>
    </row>
    <row r="18" spans="1:2" ht="19.5" customHeight="1">
      <c r="A18" s="8">
        <v>11</v>
      </c>
      <c r="B18" s="10" t="s">
        <v>53</v>
      </c>
    </row>
    <row r="19" spans="1:2" ht="19.5" customHeight="1">
      <c r="A19" s="8">
        <f>A18+1</f>
        <v>12</v>
      </c>
      <c r="B19" s="10" t="s">
        <v>54</v>
      </c>
    </row>
    <row r="20" spans="1:2" ht="19.5" customHeight="1">
      <c r="A20" s="8">
        <f>A19+1</f>
        <v>13</v>
      </c>
      <c r="B20" s="10" t="s">
        <v>55</v>
      </c>
    </row>
    <row r="21" spans="1:2" ht="21.75" customHeight="1">
      <c r="A21" s="8">
        <f aca="true" t="shared" si="0" ref="A21:A63">A20+1</f>
        <v>14</v>
      </c>
      <c r="B21" s="10" t="s">
        <v>56</v>
      </c>
    </row>
    <row r="22" spans="1:2" ht="26.25" customHeight="1">
      <c r="A22" s="8">
        <f t="shared" si="0"/>
        <v>15</v>
      </c>
      <c r="B22" s="13" t="s">
        <v>12</v>
      </c>
    </row>
    <row r="23" spans="1:2" ht="19.5" customHeight="1">
      <c r="A23" s="8">
        <f t="shared" si="0"/>
        <v>16</v>
      </c>
      <c r="B23" s="10" t="s">
        <v>57</v>
      </c>
    </row>
    <row r="24" spans="1:2" ht="19.5" customHeight="1">
      <c r="A24" s="8">
        <f t="shared" si="0"/>
        <v>17</v>
      </c>
      <c r="B24" s="10" t="s">
        <v>20</v>
      </c>
    </row>
    <row r="25" spans="1:2" ht="19.5" customHeight="1">
      <c r="A25" s="8">
        <f t="shared" si="0"/>
        <v>18</v>
      </c>
      <c r="B25" s="10" t="s">
        <v>58</v>
      </c>
    </row>
    <row r="26" spans="1:2" ht="19.5" customHeight="1">
      <c r="A26" s="8">
        <f t="shared" si="0"/>
        <v>19</v>
      </c>
      <c r="B26" s="10" t="s">
        <v>59</v>
      </c>
    </row>
    <row r="27" spans="1:2" ht="25.5" customHeight="1">
      <c r="A27" s="8">
        <f t="shared" si="0"/>
        <v>20</v>
      </c>
      <c r="B27" s="10" t="s">
        <v>60</v>
      </c>
    </row>
    <row r="28" spans="1:2" ht="41.25" customHeight="1">
      <c r="A28" s="8">
        <f t="shared" si="0"/>
        <v>21</v>
      </c>
      <c r="B28" s="10" t="s">
        <v>61</v>
      </c>
    </row>
    <row r="29" spans="1:2" ht="21" customHeight="1">
      <c r="A29" s="8">
        <f t="shared" si="0"/>
        <v>22</v>
      </c>
      <c r="B29" s="10" t="s">
        <v>8</v>
      </c>
    </row>
    <row r="30" spans="1:2" ht="18.75" customHeight="1">
      <c r="A30" s="8">
        <f t="shared" si="0"/>
        <v>23</v>
      </c>
      <c r="B30" s="10" t="s">
        <v>8</v>
      </c>
    </row>
    <row r="31" spans="1:2" ht="18.75" customHeight="1">
      <c r="A31" s="8">
        <f t="shared" si="0"/>
        <v>24</v>
      </c>
      <c r="B31" s="10" t="s">
        <v>62</v>
      </c>
    </row>
    <row r="32" spans="1:2" ht="24" customHeight="1">
      <c r="A32" s="8">
        <f t="shared" si="0"/>
        <v>25</v>
      </c>
      <c r="B32" s="20" t="s">
        <v>13</v>
      </c>
    </row>
    <row r="33" spans="1:2" ht="21" customHeight="1">
      <c r="A33" s="8">
        <f t="shared" si="0"/>
        <v>26</v>
      </c>
      <c r="B33" s="11" t="s">
        <v>63</v>
      </c>
    </row>
    <row r="34" spans="1:2" ht="21" customHeight="1">
      <c r="A34" s="8">
        <f t="shared" si="0"/>
        <v>27</v>
      </c>
      <c r="B34" s="13" t="s">
        <v>14</v>
      </c>
    </row>
    <row r="35" spans="1:2" ht="21" customHeight="1">
      <c r="A35" s="8">
        <v>28</v>
      </c>
      <c r="B35" s="10" t="s">
        <v>64</v>
      </c>
    </row>
    <row r="36" spans="1:2" ht="21" customHeight="1">
      <c r="A36" s="8">
        <v>29</v>
      </c>
      <c r="B36" s="10" t="s">
        <v>65</v>
      </c>
    </row>
    <row r="37" spans="1:2" ht="21" customHeight="1">
      <c r="A37" s="8">
        <v>30</v>
      </c>
      <c r="B37" s="10" t="s">
        <v>66</v>
      </c>
    </row>
    <row r="38" spans="1:2" ht="19.5" customHeight="1">
      <c r="A38" s="8">
        <f t="shared" si="0"/>
        <v>31</v>
      </c>
      <c r="B38" s="13" t="s">
        <v>15</v>
      </c>
    </row>
    <row r="39" spans="1:2" ht="19.5" customHeight="1">
      <c r="A39" s="8">
        <f t="shared" si="0"/>
        <v>32</v>
      </c>
      <c r="B39" s="10" t="s">
        <v>67</v>
      </c>
    </row>
    <row r="40" spans="1:2" ht="17.25" customHeight="1">
      <c r="A40" s="8">
        <f t="shared" si="0"/>
        <v>33</v>
      </c>
      <c r="B40" s="10" t="s">
        <v>68</v>
      </c>
    </row>
    <row r="41" spans="1:2" ht="19.5" customHeight="1">
      <c r="A41" s="8">
        <f t="shared" si="0"/>
        <v>34</v>
      </c>
      <c r="B41" s="13" t="s">
        <v>16</v>
      </c>
    </row>
    <row r="42" spans="1:2" ht="19.5" customHeight="1">
      <c r="A42" s="8">
        <f t="shared" si="0"/>
        <v>35</v>
      </c>
      <c r="B42" s="10" t="s">
        <v>69</v>
      </c>
    </row>
    <row r="43" spans="1:2" ht="19.5" customHeight="1">
      <c r="A43" s="8">
        <f t="shared" si="0"/>
        <v>36</v>
      </c>
      <c r="B43" s="10" t="s">
        <v>70</v>
      </c>
    </row>
    <row r="44" spans="1:2" ht="19.5" customHeight="1">
      <c r="A44" s="8">
        <f t="shared" si="0"/>
        <v>37</v>
      </c>
      <c r="B44" s="13" t="s">
        <v>17</v>
      </c>
    </row>
    <row r="45" spans="1:2" ht="22.5" customHeight="1">
      <c r="A45" s="8">
        <f t="shared" si="0"/>
        <v>38</v>
      </c>
      <c r="B45" s="10" t="s">
        <v>20</v>
      </c>
    </row>
    <row r="46" spans="1:2" ht="23.25" customHeight="1">
      <c r="A46" s="8">
        <f t="shared" si="0"/>
        <v>39</v>
      </c>
      <c r="B46" s="10" t="s">
        <v>71</v>
      </c>
    </row>
    <row r="47" spans="1:2" ht="18" customHeight="1">
      <c r="A47" s="8">
        <f t="shared" si="0"/>
        <v>40</v>
      </c>
      <c r="B47" s="13" t="s">
        <v>18</v>
      </c>
    </row>
    <row r="48" spans="1:2" ht="21" customHeight="1">
      <c r="A48" s="8">
        <f t="shared" si="0"/>
        <v>41</v>
      </c>
      <c r="B48" s="10" t="s">
        <v>20</v>
      </c>
    </row>
    <row r="49" spans="1:2" ht="21" customHeight="1">
      <c r="A49" s="8">
        <f t="shared" si="0"/>
        <v>42</v>
      </c>
      <c r="B49" s="11" t="s">
        <v>71</v>
      </c>
    </row>
    <row r="50" spans="1:2" ht="18.75" customHeight="1">
      <c r="A50" s="8">
        <f t="shared" si="0"/>
        <v>43</v>
      </c>
      <c r="B50" s="20" t="s">
        <v>9</v>
      </c>
    </row>
    <row r="51" spans="1:2" ht="19.5" customHeight="1">
      <c r="A51" s="8">
        <f t="shared" si="0"/>
        <v>44</v>
      </c>
      <c r="B51" s="10" t="s">
        <v>20</v>
      </c>
    </row>
    <row r="52" spans="1:2" ht="19.5" customHeight="1">
      <c r="A52" s="8">
        <f t="shared" si="0"/>
        <v>45</v>
      </c>
      <c r="B52" s="10" t="s">
        <v>71</v>
      </c>
    </row>
    <row r="53" spans="1:2" ht="19.5" customHeight="1">
      <c r="A53" s="8">
        <f t="shared" si="0"/>
        <v>46</v>
      </c>
      <c r="B53" s="13" t="s">
        <v>10</v>
      </c>
    </row>
    <row r="54" spans="1:2" ht="19.5" customHeight="1">
      <c r="A54" s="8">
        <f t="shared" si="0"/>
        <v>47</v>
      </c>
      <c r="B54" s="10" t="s">
        <v>72</v>
      </c>
    </row>
    <row r="55" spans="1:2" ht="19.5" customHeight="1">
      <c r="A55" s="8">
        <f t="shared" si="0"/>
        <v>48</v>
      </c>
      <c r="B55" s="10" t="s">
        <v>73</v>
      </c>
    </row>
    <row r="56" spans="1:2" ht="19.5" customHeight="1">
      <c r="A56" s="8">
        <f t="shared" si="0"/>
        <v>49</v>
      </c>
      <c r="B56" s="10" t="s">
        <v>74</v>
      </c>
    </row>
    <row r="57" spans="1:2" ht="18.75" customHeight="1">
      <c r="A57" s="8">
        <f t="shared" si="0"/>
        <v>50</v>
      </c>
      <c r="B57" s="13" t="s">
        <v>4</v>
      </c>
    </row>
    <row r="58" spans="1:2" ht="19.5" customHeight="1">
      <c r="A58" s="8">
        <f t="shared" si="0"/>
        <v>51</v>
      </c>
      <c r="B58" s="10" t="s">
        <v>77</v>
      </c>
    </row>
    <row r="59" spans="1:2" ht="19.5" customHeight="1">
      <c r="A59" s="8">
        <f t="shared" si="0"/>
        <v>52</v>
      </c>
      <c r="B59" s="10" t="s">
        <v>78</v>
      </c>
    </row>
    <row r="60" spans="1:2" ht="19.5" customHeight="1">
      <c r="A60" s="8">
        <f t="shared" si="0"/>
        <v>53</v>
      </c>
      <c r="B60" s="10" t="s">
        <v>79</v>
      </c>
    </row>
    <row r="61" spans="1:2" ht="19.5" customHeight="1">
      <c r="A61" s="9">
        <v>54</v>
      </c>
      <c r="B61" s="21" t="s">
        <v>80</v>
      </c>
    </row>
    <row r="62" spans="1:2" ht="19.5" customHeight="1">
      <c r="A62" s="8">
        <f t="shared" si="0"/>
        <v>55</v>
      </c>
      <c r="B62" s="19" t="s">
        <v>81</v>
      </c>
    </row>
    <row r="63" spans="1:2" ht="19.5" customHeight="1">
      <c r="A63" s="8">
        <f t="shared" si="0"/>
        <v>56</v>
      </c>
      <c r="B63" s="10" t="s">
        <v>82</v>
      </c>
    </row>
    <row r="64" spans="1:2" ht="19.5" customHeight="1">
      <c r="A64" s="8">
        <f>A63+1</f>
        <v>57</v>
      </c>
      <c r="B64" s="10" t="s">
        <v>23</v>
      </c>
    </row>
    <row r="65" spans="1:2" ht="19.5" customHeight="1">
      <c r="A65" s="8">
        <f>A64+1</f>
        <v>58</v>
      </c>
      <c r="B65" s="10" t="s">
        <v>83</v>
      </c>
    </row>
    <row r="66" spans="1:2" ht="19.5" customHeight="1">
      <c r="A66" s="8">
        <f>A65+1</f>
        <v>59</v>
      </c>
      <c r="B66" s="10" t="s">
        <v>25</v>
      </c>
    </row>
    <row r="67" spans="1:2" ht="19.5" customHeight="1">
      <c r="A67" s="8">
        <f>A66+1</f>
        <v>60</v>
      </c>
      <c r="B67" s="10" t="s">
        <v>84</v>
      </c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67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fin10</cp:lastModifiedBy>
  <cp:lastPrinted>2022-11-18T11:08:19Z</cp:lastPrinted>
  <dcterms:created xsi:type="dcterms:W3CDTF">1996-10-08T23:32:33Z</dcterms:created>
  <dcterms:modified xsi:type="dcterms:W3CDTF">2023-12-01T07:57:45Z</dcterms:modified>
  <cp:category/>
  <cp:version/>
  <cp:contentType/>
  <cp:contentStatus/>
</cp:coreProperties>
</file>